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15135" windowHeight="8130"/>
  </bookViews>
  <sheets>
    <sheet name="HORAS" sheetId="2" r:id="rId1"/>
  </sheets>
  <calcPr calcId="145621"/>
</workbook>
</file>

<file path=xl/calcChain.xml><?xml version="1.0" encoding="utf-8"?>
<calcChain xmlns="http://schemas.openxmlformats.org/spreadsheetml/2006/main">
  <c r="H42" i="2" l="1"/>
  <c r="H36" i="2"/>
  <c r="H27" i="2"/>
  <c r="F41" i="2"/>
  <c r="H41" i="2" s="1"/>
  <c r="F40" i="2"/>
  <c r="H40" i="2" s="1"/>
  <c r="F35" i="2"/>
  <c r="H35" i="2" s="1"/>
  <c r="F33" i="2"/>
  <c r="H33" i="2" s="1"/>
  <c r="F31" i="2"/>
  <c r="H31" i="2" s="1"/>
  <c r="F26" i="2"/>
  <c r="H26" i="2" s="1"/>
  <c r="F24" i="2"/>
  <c r="H24" i="2" s="1"/>
  <c r="F22" i="2"/>
  <c r="H22" i="2" s="1"/>
  <c r="H20" i="2"/>
  <c r="F20" i="2"/>
  <c r="F15" i="2"/>
  <c r="H15" i="2" s="1"/>
  <c r="F14" i="2"/>
  <c r="H14" i="2" s="1"/>
  <c r="H16" i="2" s="1"/>
  <c r="F13" i="2"/>
  <c r="H13" i="2" s="1"/>
  <c r="F12" i="2"/>
  <c r="H12" i="2" s="1"/>
  <c r="F11" i="2"/>
  <c r="H11" i="2" s="1"/>
  <c r="F10" i="2"/>
  <c r="H10" i="2" s="1"/>
  <c r="F9" i="2"/>
  <c r="H9" i="2" s="1"/>
  <c r="F8" i="2"/>
  <c r="H8" i="2" s="1"/>
  <c r="H7" i="2"/>
  <c r="F7" i="2"/>
  <c r="F6" i="2"/>
  <c r="H6" i="2" s="1"/>
  <c r="H44" i="2" l="1"/>
</calcChain>
</file>

<file path=xl/sharedStrings.xml><?xml version="1.0" encoding="utf-8"?>
<sst xmlns="http://schemas.openxmlformats.org/spreadsheetml/2006/main" count="54" uniqueCount="38">
  <si>
    <t>TALLER MECANICO</t>
  </si>
  <si>
    <t>LUNES A VIERNES</t>
  </si>
  <si>
    <t>ARCHIVO HISTORICO</t>
  </si>
  <si>
    <t>8.00 A 11:00</t>
  </si>
  <si>
    <t>OFICIALIA MAYOR DE GOBIERNO</t>
  </si>
  <si>
    <t>6:00 A 14:00</t>
  </si>
  <si>
    <t>14:00 A 18:00</t>
  </si>
  <si>
    <t>ALMACENES GENERALES DEL ESTADO</t>
  </si>
  <si>
    <t>8:00 A 11:00</t>
  </si>
  <si>
    <t>TALLERES GRAFICOS</t>
  </si>
  <si>
    <t>8:00 A 12:00</t>
  </si>
  <si>
    <t>EDIFICIO DE JUSTICIA PENAL</t>
  </si>
  <si>
    <t>EDIFICIO DEL PODER EJECUTIVO</t>
  </si>
  <si>
    <t>OFICINA</t>
  </si>
  <si>
    <t>HORARIO A CUBRIR</t>
  </si>
  <si>
    <t>PERSONAL SOLICITADO</t>
  </si>
  <si>
    <t>HORAS POR DIA POR PERSONA</t>
  </si>
  <si>
    <t>HORAS DIARIAS POR TURNO</t>
  </si>
  <si>
    <t>OM MEXICALI</t>
  </si>
  <si>
    <t>OM TIJUANA</t>
  </si>
  <si>
    <t>OFICIALIA MAYOR TIJUANA</t>
  </si>
  <si>
    <t>ALMACEN DE OFICIALIA MAYOR TIJUANA</t>
  </si>
  <si>
    <t>MIERCOLES</t>
  </si>
  <si>
    <t>7:00 A 11:00</t>
  </si>
  <si>
    <t>CENTRO DE GOBIERNO ROSARITO</t>
  </si>
  <si>
    <t>SABADO</t>
  </si>
  <si>
    <t>CENTRO DE GOBIERNO ENSENADA</t>
  </si>
  <si>
    <t>10:00 A 18:00</t>
  </si>
  <si>
    <t>CENTRO DE GOBIERNO SAN QUINTIN</t>
  </si>
  <si>
    <t>7:00 A 12:00</t>
  </si>
  <si>
    <t>9:00 A 15:00</t>
  </si>
  <si>
    <t>TOTAL</t>
  </si>
  <si>
    <t xml:space="preserve">7:00 A 11:00 </t>
  </si>
  <si>
    <t>7:00 A 15:00</t>
  </si>
  <si>
    <t>REQUERIMIENTOS PERSONAL DE LIMPIEZA OFICIALIA MAYOR 2018</t>
  </si>
  <si>
    <t>TOTAL DE DIAS DEL 01 DE FEBRERO al 31 DE DIC. DE 2018</t>
  </si>
  <si>
    <t>TOTAL DE HORAS DEL 01 DE FEBRERO al 31 DE DIC. DE 2018</t>
  </si>
  <si>
    <t>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</si>
</sst>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3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Border="1"/>
    <xf numFmtId="0" fontId="1" fillId="3" borderId="4" xfId="0" applyFont="1" applyFill="1" applyBorder="1"/>
    <xf numFmtId="0" fontId="1" fillId="3" borderId="5" xfId="0" applyFont="1" applyFill="1" applyBorder="1"/>
    <xf numFmtId="0" fontId="3" fillId="3" borderId="5" xfId="0" applyFont="1" applyFill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1" fillId="3" borderId="1" xfId="0" applyFont="1" applyFill="1" applyBorder="1"/>
    <xf numFmtId="0" fontId="1" fillId="0" borderId="5" xfId="0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/>
    <xf numFmtId="0" fontId="1" fillId="0" borderId="11" xfId="0" applyFont="1" applyBorder="1"/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7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8" xfId="0" applyBorder="1"/>
    <xf numFmtId="0" fontId="3" fillId="0" borderId="3" xfId="0" applyFont="1" applyBorder="1" applyAlignment="1">
      <alignment horizontal="center"/>
    </xf>
    <xf numFmtId="0" fontId="0" fillId="0" borderId="3" xfId="0" applyBorder="1"/>
    <xf numFmtId="0" fontId="0" fillId="0" borderId="9" xfId="0" applyBorder="1"/>
    <xf numFmtId="0" fontId="0" fillId="0" borderId="2" xfId="0" applyBorder="1"/>
    <xf numFmtId="0" fontId="0" fillId="2" borderId="5" xfId="0" applyFill="1" applyBorder="1"/>
    <xf numFmtId="0" fontId="1" fillId="0" borderId="0" xfId="0" applyFont="1" applyBorder="1"/>
    <xf numFmtId="0" fontId="0" fillId="0" borderId="0" xfId="0" applyBorder="1"/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3" fontId="0" fillId="0" borderId="0" xfId="0" applyNumberFormat="1"/>
    <xf numFmtId="0" fontId="5" fillId="0" borderId="0" xfId="0" applyFont="1"/>
    <xf numFmtId="3" fontId="5" fillId="0" borderId="0" xfId="0" applyNumberFormat="1" applyFont="1"/>
    <xf numFmtId="0" fontId="4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abSelected="1" topLeftCell="A28" workbookViewId="0">
      <selection activeCell="I52" sqref="I52"/>
    </sheetView>
  </sheetViews>
  <sheetFormatPr baseColWidth="10" defaultRowHeight="15" x14ac:dyDescent="0.25"/>
  <cols>
    <col min="1" max="1" width="6.28515625" customWidth="1"/>
    <col min="2" max="2" width="33.28515625" customWidth="1"/>
    <col min="3" max="3" width="15.7109375" customWidth="1"/>
    <col min="4" max="4" width="11" customWidth="1"/>
    <col min="5" max="5" width="10.42578125" customWidth="1"/>
    <col min="6" max="6" width="10" customWidth="1"/>
    <col min="7" max="7" width="16" customWidth="1"/>
    <col min="8" max="8" width="19.140625" customWidth="1"/>
    <col min="9" max="9" width="14.7109375" customWidth="1"/>
  </cols>
  <sheetData>
    <row r="1" spans="1:8" ht="9.75" customHeight="1" x14ac:dyDescent="0.25">
      <c r="B1" s="49" t="s">
        <v>34</v>
      </c>
      <c r="C1" s="49"/>
      <c r="D1" s="49"/>
      <c r="E1" s="49"/>
      <c r="F1" s="49"/>
      <c r="G1" s="49"/>
      <c r="H1" s="49"/>
    </row>
    <row r="2" spans="1:8" x14ac:dyDescent="0.25">
      <c r="B2" s="50"/>
      <c r="C2" s="50"/>
      <c r="D2" s="50"/>
      <c r="E2" s="50"/>
      <c r="F2" s="50"/>
      <c r="G2" s="50"/>
      <c r="H2" s="50"/>
    </row>
    <row r="3" spans="1:8" ht="64.5" x14ac:dyDescent="0.25">
      <c r="A3" s="2"/>
      <c r="B3" s="20" t="s">
        <v>13</v>
      </c>
      <c r="C3" s="21" t="s">
        <v>14</v>
      </c>
      <c r="D3" s="21" t="s">
        <v>15</v>
      </c>
      <c r="E3" s="21" t="s">
        <v>16</v>
      </c>
      <c r="F3" s="21" t="s">
        <v>17</v>
      </c>
      <c r="G3" s="21" t="s">
        <v>35</v>
      </c>
      <c r="H3" s="21" t="s">
        <v>36</v>
      </c>
    </row>
    <row r="4" spans="1:8" x14ac:dyDescent="0.25">
      <c r="A4" s="51" t="s">
        <v>18</v>
      </c>
      <c r="B4" s="52"/>
      <c r="C4" s="52"/>
      <c r="D4" s="52"/>
      <c r="E4" s="52"/>
      <c r="F4" s="52"/>
      <c r="G4" s="52"/>
      <c r="H4" s="52"/>
    </row>
    <row r="5" spans="1:8" x14ac:dyDescent="0.25">
      <c r="A5" s="17"/>
      <c r="B5" s="18"/>
      <c r="C5" s="18"/>
      <c r="D5" s="19" t="s">
        <v>1</v>
      </c>
      <c r="E5" s="18"/>
      <c r="F5" s="18"/>
      <c r="G5" s="18"/>
      <c r="H5" s="1"/>
    </row>
    <row r="6" spans="1:8" x14ac:dyDescent="0.25">
      <c r="A6" s="2">
        <v>1</v>
      </c>
      <c r="B6" s="2" t="s">
        <v>0</v>
      </c>
      <c r="C6" s="2" t="s">
        <v>32</v>
      </c>
      <c r="D6" s="9">
        <v>1</v>
      </c>
      <c r="E6" s="9">
        <v>4</v>
      </c>
      <c r="F6" s="9">
        <f>D6*E6</f>
        <v>4</v>
      </c>
      <c r="G6" s="9">
        <v>226</v>
      </c>
      <c r="H6" s="2">
        <f>F6*G6</f>
        <v>904</v>
      </c>
    </row>
    <row r="7" spans="1:8" x14ac:dyDescent="0.25">
      <c r="A7" s="2">
        <v>2</v>
      </c>
      <c r="B7" s="2" t="s">
        <v>2</v>
      </c>
      <c r="C7" s="2" t="s">
        <v>3</v>
      </c>
      <c r="D7" s="9">
        <v>1</v>
      </c>
      <c r="E7" s="9">
        <v>3</v>
      </c>
      <c r="F7" s="9">
        <f t="shared" ref="F7:F15" si="0">D7*E7</f>
        <v>3</v>
      </c>
      <c r="G7" s="9">
        <v>226</v>
      </c>
      <c r="H7" s="2">
        <f t="shared" ref="H7:H15" si="1">F7*G7</f>
        <v>678</v>
      </c>
    </row>
    <row r="8" spans="1:8" x14ac:dyDescent="0.25">
      <c r="A8" s="2">
        <v>3</v>
      </c>
      <c r="B8" s="2" t="s">
        <v>4</v>
      </c>
      <c r="C8" s="2" t="s">
        <v>5</v>
      </c>
      <c r="D8" s="9">
        <v>2</v>
      </c>
      <c r="E8" s="9">
        <v>8</v>
      </c>
      <c r="F8" s="9">
        <f t="shared" si="0"/>
        <v>16</v>
      </c>
      <c r="G8" s="9">
        <v>226</v>
      </c>
      <c r="H8" s="2">
        <f t="shared" si="1"/>
        <v>3616</v>
      </c>
    </row>
    <row r="9" spans="1:8" x14ac:dyDescent="0.25">
      <c r="A9" s="2"/>
      <c r="B9" s="2"/>
      <c r="C9" s="2" t="s">
        <v>6</v>
      </c>
      <c r="D9" s="9">
        <v>1</v>
      </c>
      <c r="E9" s="9">
        <v>4</v>
      </c>
      <c r="F9" s="9">
        <f t="shared" si="0"/>
        <v>4</v>
      </c>
      <c r="G9" s="9">
        <v>226</v>
      </c>
      <c r="H9" s="2">
        <f t="shared" si="1"/>
        <v>904</v>
      </c>
    </row>
    <row r="10" spans="1:8" x14ac:dyDescent="0.25">
      <c r="A10" s="2">
        <v>4</v>
      </c>
      <c r="B10" s="2" t="s">
        <v>7</v>
      </c>
      <c r="C10" s="2" t="s">
        <v>8</v>
      </c>
      <c r="D10" s="9">
        <v>1</v>
      </c>
      <c r="E10" s="9">
        <v>3</v>
      </c>
      <c r="F10" s="9">
        <f t="shared" si="0"/>
        <v>3</v>
      </c>
      <c r="G10" s="9">
        <v>226</v>
      </c>
      <c r="H10" s="2">
        <f t="shared" si="1"/>
        <v>678</v>
      </c>
    </row>
    <row r="11" spans="1:8" x14ac:dyDescent="0.25">
      <c r="A11" s="2">
        <v>5</v>
      </c>
      <c r="B11" s="22" t="s">
        <v>9</v>
      </c>
      <c r="C11" s="2" t="s">
        <v>10</v>
      </c>
      <c r="D11" s="9">
        <v>1</v>
      </c>
      <c r="E11" s="9">
        <v>4</v>
      </c>
      <c r="F11" s="9">
        <f t="shared" si="0"/>
        <v>4</v>
      </c>
      <c r="G11" s="9">
        <v>226</v>
      </c>
      <c r="H11" s="2">
        <f t="shared" si="1"/>
        <v>904</v>
      </c>
    </row>
    <row r="12" spans="1:8" x14ac:dyDescent="0.25">
      <c r="A12" s="2">
        <v>6</v>
      </c>
      <c r="B12" s="2" t="s">
        <v>11</v>
      </c>
      <c r="C12" s="2" t="s">
        <v>5</v>
      </c>
      <c r="D12" s="9">
        <v>4</v>
      </c>
      <c r="E12" s="9">
        <v>8</v>
      </c>
      <c r="F12" s="9">
        <f t="shared" si="0"/>
        <v>32</v>
      </c>
      <c r="G12" s="9">
        <v>226</v>
      </c>
      <c r="H12" s="2">
        <f t="shared" si="1"/>
        <v>7232</v>
      </c>
    </row>
    <row r="13" spans="1:8" x14ac:dyDescent="0.25">
      <c r="A13" s="2"/>
      <c r="B13" s="2"/>
      <c r="C13" s="2" t="s">
        <v>6</v>
      </c>
      <c r="D13" s="9">
        <v>1</v>
      </c>
      <c r="E13" s="9">
        <v>4</v>
      </c>
      <c r="F13" s="9">
        <f t="shared" si="0"/>
        <v>4</v>
      </c>
      <c r="G13" s="9">
        <v>226</v>
      </c>
      <c r="H13" s="2">
        <f t="shared" si="1"/>
        <v>904</v>
      </c>
    </row>
    <row r="14" spans="1:8" x14ac:dyDescent="0.25">
      <c r="A14" s="2">
        <v>7</v>
      </c>
      <c r="B14" s="2" t="s">
        <v>12</v>
      </c>
      <c r="C14" s="2" t="s">
        <v>5</v>
      </c>
      <c r="D14" s="9">
        <v>7</v>
      </c>
      <c r="E14" s="9">
        <v>8</v>
      </c>
      <c r="F14" s="9">
        <f t="shared" si="0"/>
        <v>56</v>
      </c>
      <c r="G14" s="9">
        <v>226</v>
      </c>
      <c r="H14" s="2">
        <f t="shared" si="1"/>
        <v>12656</v>
      </c>
    </row>
    <row r="15" spans="1:8" x14ac:dyDescent="0.25">
      <c r="A15" s="2"/>
      <c r="B15" s="2"/>
      <c r="C15" s="2" t="s">
        <v>6</v>
      </c>
      <c r="D15" s="9">
        <v>1</v>
      </c>
      <c r="E15" s="9">
        <v>4</v>
      </c>
      <c r="F15" s="9">
        <f t="shared" si="0"/>
        <v>4</v>
      </c>
      <c r="G15" s="9">
        <v>226</v>
      </c>
      <c r="H15" s="2">
        <f t="shared" si="1"/>
        <v>904</v>
      </c>
    </row>
    <row r="16" spans="1:8" x14ac:dyDescent="0.25">
      <c r="A16" s="33"/>
      <c r="B16" s="27"/>
      <c r="C16" s="27"/>
      <c r="D16" s="34"/>
      <c r="E16" s="34"/>
      <c r="F16" s="34"/>
      <c r="G16" s="34"/>
      <c r="H16" s="46">
        <f>SUM(H6:H15)</f>
        <v>29380</v>
      </c>
    </row>
    <row r="17" spans="1:8" x14ac:dyDescent="0.25">
      <c r="A17" s="33"/>
      <c r="B17" s="42"/>
      <c r="C17" s="42"/>
      <c r="D17" s="30"/>
      <c r="E17" s="30"/>
      <c r="F17" s="30"/>
      <c r="G17" s="30"/>
      <c r="H17" s="1"/>
    </row>
    <row r="18" spans="1:8" x14ac:dyDescent="0.25">
      <c r="A18" s="51" t="s">
        <v>19</v>
      </c>
      <c r="B18" s="52"/>
      <c r="C18" s="52"/>
      <c r="D18" s="52"/>
      <c r="E18" s="52"/>
      <c r="F18" s="52"/>
      <c r="G18" s="52"/>
      <c r="H18" s="41"/>
    </row>
    <row r="19" spans="1:8" x14ac:dyDescent="0.25">
      <c r="A19" s="35"/>
      <c r="B19" s="35"/>
      <c r="C19" s="36"/>
      <c r="D19" s="37" t="s">
        <v>1</v>
      </c>
      <c r="E19" s="38"/>
      <c r="F19" s="38"/>
      <c r="G19" s="35"/>
    </row>
    <row r="20" spans="1:8" x14ac:dyDescent="0.25">
      <c r="A20" s="11">
        <v>1</v>
      </c>
      <c r="B20" s="11" t="s">
        <v>20</v>
      </c>
      <c r="C20" s="5" t="s">
        <v>33</v>
      </c>
      <c r="D20" s="12">
        <v>1</v>
      </c>
      <c r="E20" s="12">
        <v>8</v>
      </c>
      <c r="F20" s="9">
        <f>E20*D20</f>
        <v>8</v>
      </c>
      <c r="G20" s="9">
        <v>226</v>
      </c>
      <c r="H20" s="16">
        <f>F20*G20</f>
        <v>1808</v>
      </c>
    </row>
    <row r="21" spans="1:8" ht="11.25" customHeight="1" x14ac:dyDescent="0.25">
      <c r="A21" s="10"/>
      <c r="B21" s="10"/>
      <c r="C21" s="3"/>
      <c r="D21" s="13" t="s">
        <v>22</v>
      </c>
      <c r="E21" s="4"/>
      <c r="F21" s="26"/>
      <c r="G21" s="26"/>
      <c r="H21" s="39"/>
    </row>
    <row r="22" spans="1:8" x14ac:dyDescent="0.25">
      <c r="A22" s="11">
        <v>2</v>
      </c>
      <c r="B22" s="11" t="s">
        <v>21</v>
      </c>
      <c r="C22" s="5" t="s">
        <v>23</v>
      </c>
      <c r="D22" s="12">
        <v>1</v>
      </c>
      <c r="E22" s="12">
        <v>4</v>
      </c>
      <c r="F22" s="12">
        <f>E22*D22</f>
        <v>4</v>
      </c>
      <c r="G22" s="12">
        <v>48</v>
      </c>
      <c r="H22" s="38">
        <f>F22*G22</f>
        <v>192</v>
      </c>
    </row>
    <row r="23" spans="1:8" x14ac:dyDescent="0.25">
      <c r="A23" s="6"/>
      <c r="B23" s="7"/>
      <c r="C23" s="7"/>
      <c r="D23" s="8" t="s">
        <v>1</v>
      </c>
      <c r="E23" s="23"/>
      <c r="F23" s="9"/>
      <c r="G23" s="23"/>
    </row>
    <row r="24" spans="1:8" x14ac:dyDescent="0.25">
      <c r="A24" s="10">
        <v>3</v>
      </c>
      <c r="B24" s="10" t="s">
        <v>24</v>
      </c>
      <c r="C24" s="3" t="s">
        <v>33</v>
      </c>
      <c r="D24" s="4">
        <v>4</v>
      </c>
      <c r="E24" s="4">
        <v>8</v>
      </c>
      <c r="F24" s="26">
        <f>E24*D24</f>
        <v>32</v>
      </c>
      <c r="G24" s="26">
        <v>226</v>
      </c>
      <c r="H24" s="39">
        <f>F24*G24</f>
        <v>7232</v>
      </c>
    </row>
    <row r="25" spans="1:8" x14ac:dyDescent="0.25">
      <c r="A25" s="10"/>
      <c r="B25" s="10"/>
      <c r="C25" s="3"/>
      <c r="D25" s="13" t="s">
        <v>25</v>
      </c>
      <c r="E25" s="4"/>
      <c r="F25" s="4"/>
      <c r="G25" s="4"/>
      <c r="H25" s="40"/>
    </row>
    <row r="26" spans="1:8" x14ac:dyDescent="0.25">
      <c r="A26" s="11"/>
      <c r="B26" s="11"/>
      <c r="C26" s="5" t="s">
        <v>10</v>
      </c>
      <c r="D26" s="12">
        <v>3</v>
      </c>
      <c r="E26" s="12">
        <v>4</v>
      </c>
      <c r="F26" s="12">
        <f>E26*D26</f>
        <v>12</v>
      </c>
      <c r="G26" s="12">
        <v>47</v>
      </c>
      <c r="H26" s="38">
        <f>F26*G26</f>
        <v>564</v>
      </c>
    </row>
    <row r="27" spans="1:8" x14ac:dyDescent="0.25">
      <c r="A27" s="11"/>
      <c r="B27" s="27"/>
      <c r="C27" s="27"/>
      <c r="D27" s="34"/>
      <c r="E27" s="34"/>
      <c r="F27" s="34"/>
      <c r="G27" s="30"/>
      <c r="H27" s="46">
        <f>SUM(H20:H26)</f>
        <v>9796</v>
      </c>
    </row>
    <row r="28" spans="1:8" x14ac:dyDescent="0.25">
      <c r="A28" s="11"/>
      <c r="B28" s="28"/>
      <c r="C28" s="28"/>
      <c r="D28" s="29"/>
      <c r="E28" s="29"/>
      <c r="F28" s="29"/>
      <c r="G28" s="30"/>
    </row>
    <row r="29" spans="1:8" x14ac:dyDescent="0.25">
      <c r="A29" s="51" t="s">
        <v>26</v>
      </c>
      <c r="B29" s="52"/>
      <c r="C29" s="52"/>
      <c r="D29" s="52"/>
      <c r="E29" s="52"/>
      <c r="F29" s="52"/>
      <c r="G29" s="52"/>
      <c r="H29" s="41"/>
    </row>
    <row r="30" spans="1:8" x14ac:dyDescent="0.25">
      <c r="A30" s="25"/>
      <c r="B30" s="24"/>
      <c r="C30" s="7"/>
      <c r="D30" s="8" t="s">
        <v>1</v>
      </c>
      <c r="E30" s="7"/>
      <c r="F30" s="7"/>
      <c r="G30" s="7"/>
    </row>
    <row r="31" spans="1:8" x14ac:dyDescent="0.25">
      <c r="A31" s="14">
        <v>1</v>
      </c>
      <c r="B31" s="14" t="s">
        <v>26</v>
      </c>
      <c r="C31" s="3" t="s">
        <v>33</v>
      </c>
      <c r="D31" s="4">
        <v>4</v>
      </c>
      <c r="E31" s="4">
        <v>8</v>
      </c>
      <c r="F31" s="4">
        <f>D31*E31</f>
        <v>32</v>
      </c>
      <c r="G31" s="9">
        <v>226</v>
      </c>
      <c r="H31" s="16">
        <f>F31*G31</f>
        <v>7232</v>
      </c>
    </row>
    <row r="32" spans="1:8" x14ac:dyDescent="0.25">
      <c r="A32" s="25"/>
      <c r="B32" s="24"/>
      <c r="C32" s="7"/>
      <c r="D32" s="8" t="s">
        <v>1</v>
      </c>
      <c r="E32" s="7"/>
      <c r="F32" s="7"/>
      <c r="G32" s="27"/>
    </row>
    <row r="33" spans="1:9" x14ac:dyDescent="0.25">
      <c r="A33" s="14"/>
      <c r="B33" s="14"/>
      <c r="C33" s="3" t="s">
        <v>27</v>
      </c>
      <c r="D33" s="4">
        <v>2</v>
      </c>
      <c r="E33" s="4">
        <v>8</v>
      </c>
      <c r="F33" s="4">
        <f>D33*E33</f>
        <v>16</v>
      </c>
      <c r="G33" s="26">
        <v>226</v>
      </c>
      <c r="H33" s="39">
        <f>F33*G33</f>
        <v>3616</v>
      </c>
    </row>
    <row r="34" spans="1:9" x14ac:dyDescent="0.25">
      <c r="A34" s="14"/>
      <c r="B34" s="14"/>
      <c r="C34" s="3"/>
      <c r="D34" s="13" t="s">
        <v>25</v>
      </c>
      <c r="E34" s="3"/>
      <c r="F34" s="3"/>
      <c r="G34" s="3"/>
      <c r="H34" s="40"/>
    </row>
    <row r="35" spans="1:9" x14ac:dyDescent="0.25">
      <c r="A35" s="15"/>
      <c r="B35" s="15"/>
      <c r="C35" s="5" t="s">
        <v>10</v>
      </c>
      <c r="D35" s="12">
        <v>4</v>
      </c>
      <c r="E35" s="12">
        <v>4</v>
      </c>
      <c r="F35" s="12">
        <f>D35*E35</f>
        <v>16</v>
      </c>
      <c r="G35" s="12">
        <v>47</v>
      </c>
      <c r="H35" s="38">
        <f>F35*G35</f>
        <v>752</v>
      </c>
    </row>
    <row r="36" spans="1:9" s="43" customFormat="1" x14ac:dyDescent="0.25">
      <c r="A36" s="44"/>
      <c r="B36" s="45"/>
      <c r="C36" s="42"/>
      <c r="D36" s="30"/>
      <c r="E36" s="30"/>
      <c r="F36" s="30"/>
      <c r="G36" s="30"/>
      <c r="H36" s="46">
        <f>SUM(H31:H35)</f>
        <v>11600</v>
      </c>
    </row>
    <row r="37" spans="1:9" x14ac:dyDescent="0.25">
      <c r="A37" s="31"/>
      <c r="B37" s="32"/>
      <c r="C37" s="28"/>
      <c r="D37" s="29"/>
      <c r="E37" s="29"/>
      <c r="F37" s="29"/>
      <c r="G37" s="29"/>
    </row>
    <row r="38" spans="1:9" x14ac:dyDescent="0.25">
      <c r="A38" s="51" t="s">
        <v>28</v>
      </c>
      <c r="B38" s="52"/>
      <c r="C38" s="52"/>
      <c r="D38" s="52"/>
      <c r="E38" s="52"/>
      <c r="F38" s="52"/>
      <c r="G38" s="52"/>
      <c r="H38" s="41"/>
    </row>
    <row r="39" spans="1:9" x14ac:dyDescent="0.25">
      <c r="A39" s="6"/>
      <c r="B39" s="7"/>
      <c r="C39" s="7"/>
      <c r="D39" s="8" t="s">
        <v>1</v>
      </c>
      <c r="E39" s="7"/>
      <c r="F39" s="7"/>
      <c r="G39" s="7"/>
    </row>
    <row r="40" spans="1:9" x14ac:dyDescent="0.25">
      <c r="A40" s="3">
        <v>1</v>
      </c>
      <c r="B40" s="3" t="s">
        <v>28</v>
      </c>
      <c r="C40" s="3" t="s">
        <v>29</v>
      </c>
      <c r="D40" s="4">
        <v>1</v>
      </c>
      <c r="E40" s="4">
        <v>5</v>
      </c>
      <c r="F40" s="4">
        <f>D40*E40</f>
        <v>5</v>
      </c>
      <c r="G40" s="26">
        <v>226</v>
      </c>
      <c r="H40" s="39">
        <f>F40*G40</f>
        <v>1130</v>
      </c>
    </row>
    <row r="41" spans="1:9" x14ac:dyDescent="0.25">
      <c r="A41" s="5"/>
      <c r="B41" s="5"/>
      <c r="C41" s="5" t="s">
        <v>30</v>
      </c>
      <c r="D41" s="12">
        <v>1</v>
      </c>
      <c r="E41" s="12">
        <v>6</v>
      </c>
      <c r="F41" s="12">
        <f>D41*E41</f>
        <v>6</v>
      </c>
      <c r="G41" s="12">
        <v>226</v>
      </c>
      <c r="H41" s="38">
        <f>F41*G41</f>
        <v>1356</v>
      </c>
    </row>
    <row r="42" spans="1:9" x14ac:dyDescent="0.25">
      <c r="A42" s="1"/>
      <c r="B42" s="1"/>
      <c r="C42" s="1"/>
      <c r="D42" s="1"/>
      <c r="E42" s="1"/>
      <c r="F42" s="1"/>
      <c r="G42" s="1"/>
      <c r="H42" s="46">
        <f>SUM(H40:H41)</f>
        <v>2486</v>
      </c>
    </row>
    <row r="43" spans="1:9" x14ac:dyDescent="0.25">
      <c r="A43" s="1"/>
      <c r="B43" s="1"/>
      <c r="C43" s="1"/>
      <c r="D43" s="1"/>
      <c r="E43" s="1"/>
      <c r="F43" s="1"/>
      <c r="G43" s="1"/>
    </row>
    <row r="44" spans="1:9" ht="26.25" x14ac:dyDescent="0.4">
      <c r="A44" s="1"/>
      <c r="B44" s="1"/>
      <c r="C44" s="1"/>
      <c r="D44" s="1"/>
      <c r="E44" s="1"/>
      <c r="F44" s="1"/>
      <c r="G44" s="47" t="s">
        <v>31</v>
      </c>
      <c r="H44" s="48">
        <f>H16+H27+H36+H42</f>
        <v>53262</v>
      </c>
      <c r="I44" s="47" t="s">
        <v>37</v>
      </c>
    </row>
    <row r="45" spans="1:9" x14ac:dyDescent="0.25">
      <c r="A45" s="1"/>
      <c r="B45" s="1"/>
      <c r="C45" s="1"/>
      <c r="D45" s="1"/>
      <c r="E45" s="1"/>
      <c r="F45" s="1"/>
      <c r="G45" s="1"/>
    </row>
  </sheetData>
  <mergeCells count="5">
    <mergeCell ref="B1:H2"/>
    <mergeCell ref="A4:H4"/>
    <mergeCell ref="A18:G18"/>
    <mergeCell ref="A29:G29"/>
    <mergeCell ref="A38:G38"/>
  </mergeCells>
  <pageMargins left="0.23622047244094491" right="0.23622047244094491" top="0" bottom="0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HORAS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C@rmen</dc:creator>
  <cp:lastModifiedBy>Armando</cp:lastModifiedBy>
  <cp:lastPrinted>2018-01-11T21:58:24Z</cp:lastPrinted>
  <dcterms:created xsi:type="dcterms:W3CDTF">2016-01-21T21:42:25Z</dcterms:created>
  <dcterms:modified xsi:type="dcterms:W3CDTF">2018-01-12T17:21:39Z</dcterms:modified>
</cp:coreProperties>
</file>